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8780" windowHeight="838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<sst xmlns="http://schemas.openxmlformats.org/spreadsheetml/2006/main" count="343" uniqueCount="147">
  <si>
    <t>www.scame.sk</t>
  </si>
  <si>
    <t>cena po zľave %</t>
  </si>
  <si>
    <t>scame@scame.sk</t>
  </si>
  <si>
    <t>Kód EAN/UPC</t>
  </si>
  <si>
    <t xml:space="preserve">cenníkova </t>
  </si>
  <si>
    <t>cena</t>
  </si>
  <si>
    <t>HierVýrob</t>
  </si>
  <si>
    <t>Materiál</t>
  </si>
  <si>
    <t>Krátky text materiálu</t>
  </si>
  <si>
    <t xml:space="preserve">
cena</t>
  </si>
  <si>
    <t>Jedn.</t>
  </si>
  <si>
    <t>za</t>
  </si>
  <si>
    <t>ZMJ</t>
  </si>
  <si>
    <t>Platné od</t>
  </si>
  <si>
    <t>Platné do</t>
  </si>
  <si>
    <t>Objem</t>
  </si>
  <si>
    <t>Brutto</t>
  </si>
  <si>
    <t>Netto</t>
  </si>
  <si>
    <t>Jd</t>
  </si>
  <si>
    <t>ObJ</t>
  </si>
  <si>
    <t>aktualizacia 28.6.2013</t>
  </si>
  <si>
    <t>KEE2839</t>
  </si>
  <si>
    <t>839.42080</t>
  </si>
  <si>
    <t>Viazacia páska-prírodná farba 2,2x75</t>
  </si>
  <si>
    <t>8001636018003</t>
  </si>
  <si>
    <t>EUR</t>
  </si>
  <si>
    <t>G</t>
  </si>
  <si>
    <t>CCM</t>
  </si>
  <si>
    <t>839.42100</t>
  </si>
  <si>
    <t>Viazacia páska-prírodná farba 2,5X98</t>
  </si>
  <si>
    <t>8001636018010</t>
  </si>
  <si>
    <t>839.42120</t>
  </si>
  <si>
    <t>Viazacia páska-prírodná farba 2,5X135</t>
  </si>
  <si>
    <t>8001636018027</t>
  </si>
  <si>
    <t>839.42160</t>
  </si>
  <si>
    <t>Viazacia páska-prírodná farba 2,6X160</t>
  </si>
  <si>
    <t>8001636018034</t>
  </si>
  <si>
    <t>839.42200</t>
  </si>
  <si>
    <t>Viazacia páska-prírodná farba 2,6X200</t>
  </si>
  <si>
    <t>8001636018041</t>
  </si>
  <si>
    <t>839.43140</t>
  </si>
  <si>
    <t>Viazacia páska-prírodná farba 3,5X140</t>
  </si>
  <si>
    <t>8001636018058</t>
  </si>
  <si>
    <t>839.43200</t>
  </si>
  <si>
    <t>Viazacia páska-prírodná farba 3,5X200</t>
  </si>
  <si>
    <t>8001636018065</t>
  </si>
  <si>
    <t>839.43300</t>
  </si>
  <si>
    <t>Viazacia páska-prírodná farba 3,5X290</t>
  </si>
  <si>
    <t>8001636018072</t>
  </si>
  <si>
    <t>839.43370</t>
  </si>
  <si>
    <t>Viazacia páska-prírodná farba 3,5X370</t>
  </si>
  <si>
    <t>8001636018089</t>
  </si>
  <si>
    <t>839.44190</t>
  </si>
  <si>
    <t>Viazacia páska-prírodná farba 4,8X178</t>
  </si>
  <si>
    <t>8001636018096</t>
  </si>
  <si>
    <t>839.44200</t>
  </si>
  <si>
    <t>Viazacia páska-prírodná farba 4,8X200</t>
  </si>
  <si>
    <t>8001636061207</t>
  </si>
  <si>
    <t>839.44250</t>
  </si>
  <si>
    <t>Viazacia páska-prírodná farba 4,8X250</t>
  </si>
  <si>
    <t>8001636018102</t>
  </si>
  <si>
    <t>839.44300</t>
  </si>
  <si>
    <t>Viazacia páska-prírodná farba 4,5X290</t>
  </si>
  <si>
    <t>8001636018119</t>
  </si>
  <si>
    <t>839.44370</t>
  </si>
  <si>
    <t>Viazacia páska-prírodná farba 4,5X360</t>
  </si>
  <si>
    <t>8001636018126</t>
  </si>
  <si>
    <t>839.44430</t>
  </si>
  <si>
    <t>Viazacia páska-prírodná farba 4,5X430</t>
  </si>
  <si>
    <t>8001636018133</t>
  </si>
  <si>
    <t>839.47200</t>
  </si>
  <si>
    <t>Viazacia páska-prírodná farba  7,8X180</t>
  </si>
  <si>
    <t>8001636018140</t>
  </si>
  <si>
    <t>839.47290</t>
  </si>
  <si>
    <t>Viazacia páska-prírodná farba  7,8X300</t>
  </si>
  <si>
    <t>8001636018157</t>
  </si>
  <si>
    <t>839.47370</t>
  </si>
  <si>
    <t>Viazacia páska-prírodná farba  7,5X365</t>
  </si>
  <si>
    <t>8001636018164</t>
  </si>
  <si>
    <t>839.47780</t>
  </si>
  <si>
    <t>Viazacia páska-prírodná farba  9X780</t>
  </si>
  <si>
    <t>8001636018171</t>
  </si>
  <si>
    <t>839.481000</t>
  </si>
  <si>
    <t>Viazacia páska-prírodná farba  12,5x1000</t>
  </si>
  <si>
    <t>8001636262604</t>
  </si>
  <si>
    <t>839.52080</t>
  </si>
  <si>
    <t>Viazacia páska-čierna UV 2,2X75</t>
  </si>
  <si>
    <t>8001636018188</t>
  </si>
  <si>
    <t>839.52100</t>
  </si>
  <si>
    <t>Viazacia páska-čierna UV 2,5X98</t>
  </si>
  <si>
    <t>8001636018195</t>
  </si>
  <si>
    <t>839.52120</t>
  </si>
  <si>
    <t>Viazacia páska-čierna UV 2,5X135</t>
  </si>
  <si>
    <t>8001636018201</t>
  </si>
  <si>
    <t>839.52160</t>
  </si>
  <si>
    <t>Viazacia páska-čierna UV 2,6X160</t>
  </si>
  <si>
    <t>8001636018218</t>
  </si>
  <si>
    <t>839.52200</t>
  </si>
  <si>
    <t>Viazacia páska-čierna UV 2,6X200</t>
  </si>
  <si>
    <t>8001636018225</t>
  </si>
  <si>
    <t>839.53140</t>
  </si>
  <si>
    <t>Viazacia páska-čierna UV 3,5X140</t>
  </si>
  <si>
    <t>8001636018232</t>
  </si>
  <si>
    <t>839.53200</t>
  </si>
  <si>
    <t>Viazacia páska-čierna UV 3,5X200</t>
  </si>
  <si>
    <t>8001636018249</t>
  </si>
  <si>
    <t>839.53300</t>
  </si>
  <si>
    <t>Viazacia páska-čierna UV 3,5X290</t>
  </si>
  <si>
    <t>8001636018256</t>
  </si>
  <si>
    <t>839.53370</t>
  </si>
  <si>
    <t>Viazacia páska-čierna UV 3,5X370</t>
  </si>
  <si>
    <t>8001636018263</t>
  </si>
  <si>
    <t>839.54190</t>
  </si>
  <si>
    <t>Viazacia páska-čierna UV 4,8X178</t>
  </si>
  <si>
    <t>8001636018270</t>
  </si>
  <si>
    <t>839.54200</t>
  </si>
  <si>
    <t>Viazacia páska-čierna UV 4,8X200</t>
  </si>
  <si>
    <t>8001636061214</t>
  </si>
  <si>
    <t>839.54250</t>
  </si>
  <si>
    <t>Viazacia páska-čierna UV 4,8X250</t>
  </si>
  <si>
    <t>8001636018287</t>
  </si>
  <si>
    <t>839.54300</t>
  </si>
  <si>
    <t>Viazacia páska-čierna UV 4,5X290</t>
  </si>
  <si>
    <t>8001636018294</t>
  </si>
  <si>
    <t>839.54370</t>
  </si>
  <si>
    <t>Viazacia páska-čierna UV 4,5X360</t>
  </si>
  <si>
    <t>8001636018300</t>
  </si>
  <si>
    <t>839.54430</t>
  </si>
  <si>
    <t>Viazacia páska-čierna UV 4,5X430</t>
  </si>
  <si>
    <t>8001636018317</t>
  </si>
  <si>
    <t>839.57200</t>
  </si>
  <si>
    <t>Viazacia páska-čierna UV 7,8X180</t>
  </si>
  <si>
    <t>8001636018324</t>
  </si>
  <si>
    <t>839.57290</t>
  </si>
  <si>
    <t>Viazacia páska-čierna UV 7,8X300</t>
  </si>
  <si>
    <t>8001636018331</t>
  </si>
  <si>
    <t>839.57370</t>
  </si>
  <si>
    <t>Viazacia páska-čierna UV 7,5X365</t>
  </si>
  <si>
    <t>8001636018348</t>
  </si>
  <si>
    <t>839.57780</t>
  </si>
  <si>
    <t>Viazacia páska-čierna UV 9X780</t>
  </si>
  <si>
    <t>8001636018355</t>
  </si>
  <si>
    <t>839.581000</t>
  </si>
  <si>
    <t>Viazacia páska-čierna UV 12,5x1000</t>
  </si>
  <si>
    <t>8001636251820</t>
  </si>
  <si>
    <t>ks</t>
  </si>
  <si>
    <t>CENNÍK SCAME-SK, platný od 1.7.2013, viazacie pasky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</si>
</sst>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dd/mm/yyyy"/>
    <numFmt numFmtId="16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0000"/>
      </left>
      <right style="thin">
        <color rgb="FFFF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4" borderId="8" applyNumberFormat="0" applyAlignment="0" applyProtection="0"/>
    <xf numFmtId="0" fontId="31" fillId="25" borderId="8" applyNumberFormat="0" applyAlignment="0" applyProtection="0"/>
    <xf numFmtId="0" fontId="32" fillId="25" borderId="9" applyNumberFormat="0" applyAlignment="0" applyProtection="0"/>
    <xf numFmtId="0" fontId="3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1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19" fillId="33" borderId="0" xfId="0" applyFont="1" applyFill="1" applyAlignment="1">
      <alignment/>
    </xf>
    <xf numFmtId="1" fontId="21" fillId="34" borderId="10" xfId="0" applyNumberFormat="1" applyFont="1" applyFill="1" applyBorder="1" applyAlignment="1" applyProtection="1">
      <alignment horizontal="center" wrapText="1"/>
      <protection locked="0"/>
    </xf>
    <xf numFmtId="49" fontId="0" fillId="35" borderId="0" xfId="0" applyNumberFormat="1" applyFill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21" fillId="33" borderId="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ame.sk/" TargetMode="External" /><Relationship Id="rId2" Type="http://schemas.openxmlformats.org/officeDocument/2006/relationships/hyperlink" Target="mailto:scame@scame.sk" TargetMode="External" /><Relationship Id="rId3" Type="http://schemas.openxmlformats.org/officeDocument/2006/relationships/hyperlink" Target="http://www.scame.sk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2.57421875" style="0" customWidth="1"/>
    <col min="2" max="2" width="19.00390625" style="0" customWidth="1"/>
    <col min="3" max="3" width="40.7109375" style="0" customWidth="1"/>
    <col min="4" max="4" width="21.421875" style="0" customWidth="1"/>
    <col min="5" max="5" width="12.28125" style="0" customWidth="1"/>
    <col min="6" max="6" width="9.140625" style="18" customWidth="1"/>
    <col min="10" max="10" width="11.00390625" style="0" customWidth="1"/>
    <col min="11" max="11" width="11.28125" style="0" customWidth="1"/>
    <col min="12" max="16" width="9.57421875" style="0" customWidth="1"/>
  </cols>
  <sheetData>
    <row r="1" spans="1:16" ht="15.75">
      <c r="A1" s="1" t="s">
        <v>146</v>
      </c>
      <c r="B1" s="2"/>
      <c r="C1" s="2"/>
      <c r="D1" s="1" t="s">
        <v>0</v>
      </c>
      <c r="E1" s="3"/>
      <c r="F1" s="17" t="s">
        <v>1</v>
      </c>
      <c r="G1" s="2"/>
      <c r="H1" s="3"/>
      <c r="I1" s="2"/>
      <c r="J1" s="2"/>
      <c r="K1" s="1"/>
      <c r="L1" s="2"/>
      <c r="M1" s="2"/>
      <c r="N1" s="1" t="s">
        <v>0</v>
      </c>
      <c r="O1" s="2"/>
      <c r="P1" s="2"/>
    </row>
    <row r="2" spans="1:16" ht="15.75" customHeight="1">
      <c r="A2" s="4" t="s">
        <v>20</v>
      </c>
      <c r="B2" s="5"/>
      <c r="C2" s="4" t="s">
        <v>2</v>
      </c>
      <c r="D2" s="6" t="s">
        <v>3</v>
      </c>
      <c r="E2" s="7" t="s">
        <v>4</v>
      </c>
      <c r="F2" s="17"/>
      <c r="G2" s="2"/>
      <c r="H2" s="8" t="s">
        <v>5</v>
      </c>
      <c r="I2" s="9"/>
      <c r="J2" s="2"/>
      <c r="K2" s="2"/>
      <c r="L2" s="2"/>
      <c r="M2" s="2"/>
      <c r="N2" s="2"/>
      <c r="O2" s="2"/>
      <c r="P2" s="2"/>
    </row>
    <row r="3" spans="1:16" ht="18" customHeight="1">
      <c r="A3" s="5" t="s">
        <v>6</v>
      </c>
      <c r="B3" s="5" t="s">
        <v>7</v>
      </c>
      <c r="C3" s="7" t="s">
        <v>8</v>
      </c>
      <c r="D3" s="6"/>
      <c r="E3" s="7" t="s">
        <v>9</v>
      </c>
      <c r="F3" s="10"/>
      <c r="G3" s="8" t="s">
        <v>10</v>
      </c>
      <c r="H3" s="8" t="s">
        <v>11</v>
      </c>
      <c r="I3" s="9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</row>
    <row r="4" spans="1:16" ht="15">
      <c r="A4" s="11" t="s">
        <v>21</v>
      </c>
      <c r="B4" s="11" t="s">
        <v>22</v>
      </c>
      <c r="C4" s="11" t="s">
        <v>23</v>
      </c>
      <c r="D4" s="11" t="s">
        <v>24</v>
      </c>
      <c r="E4" s="12">
        <v>3.74</v>
      </c>
      <c r="F4" s="18">
        <f>E4*(100-$F$3)/100</f>
        <v>3.74</v>
      </c>
      <c r="G4" s="13" t="s">
        <v>25</v>
      </c>
      <c r="H4" s="15">
        <v>1000</v>
      </c>
      <c r="I4" t="s">
        <v>145</v>
      </c>
      <c r="J4" s="16">
        <v>41456</v>
      </c>
      <c r="K4" s="16">
        <v>2958465</v>
      </c>
      <c r="L4" s="14">
        <v>2.038</v>
      </c>
      <c r="M4" s="14">
        <v>0.3</v>
      </c>
      <c r="N4" s="14">
        <v>0.2</v>
      </c>
      <c r="O4" s="13" t="s">
        <v>26</v>
      </c>
      <c r="P4" s="13" t="s">
        <v>27</v>
      </c>
    </row>
    <row r="5" spans="1:16" ht="15">
      <c r="A5" s="11" t="s">
        <v>21</v>
      </c>
      <c r="B5" s="11" t="s">
        <v>28</v>
      </c>
      <c r="C5" s="11" t="s">
        <v>29</v>
      </c>
      <c r="D5" s="11" t="s">
        <v>30</v>
      </c>
      <c r="E5" s="12">
        <v>3.74</v>
      </c>
      <c r="F5" s="18">
        <f aca="true" t="shared" si="0" ref="F5:F43">E5*(100-$F$3)/100</f>
        <v>3.74</v>
      </c>
      <c r="G5" s="13" t="s">
        <v>25</v>
      </c>
      <c r="H5" s="15">
        <v>1000</v>
      </c>
      <c r="I5" t="s">
        <v>145</v>
      </c>
      <c r="J5" s="16">
        <v>41456</v>
      </c>
      <c r="K5" s="16">
        <v>2958465</v>
      </c>
      <c r="L5" s="14">
        <v>2.42</v>
      </c>
      <c r="M5" s="14">
        <v>0.4</v>
      </c>
      <c r="N5" s="14">
        <v>0.3</v>
      </c>
      <c r="O5" s="13" t="s">
        <v>26</v>
      </c>
      <c r="P5" s="13" t="s">
        <v>27</v>
      </c>
    </row>
    <row r="6" spans="1:16" ht="15">
      <c r="A6" s="11" t="s">
        <v>21</v>
      </c>
      <c r="B6" s="11" t="s">
        <v>31</v>
      </c>
      <c r="C6" s="11" t="s">
        <v>32</v>
      </c>
      <c r="D6" s="11" t="s">
        <v>33</v>
      </c>
      <c r="E6" s="12">
        <v>6.9</v>
      </c>
      <c r="F6" s="18">
        <f t="shared" si="0"/>
        <v>6.9</v>
      </c>
      <c r="G6" s="13" t="s">
        <v>25</v>
      </c>
      <c r="H6" s="15">
        <v>1000</v>
      </c>
      <c r="I6" t="s">
        <v>145</v>
      </c>
      <c r="J6" s="16">
        <v>41456</v>
      </c>
      <c r="K6" s="16">
        <v>2958465</v>
      </c>
      <c r="L6" s="14">
        <v>2.842</v>
      </c>
      <c r="M6" s="14">
        <v>0.6</v>
      </c>
      <c r="N6" s="14">
        <v>0.4</v>
      </c>
      <c r="O6" s="13" t="s">
        <v>26</v>
      </c>
      <c r="P6" s="13" t="s">
        <v>27</v>
      </c>
    </row>
    <row r="7" spans="1:16" ht="15">
      <c r="A7" s="11" t="s">
        <v>21</v>
      </c>
      <c r="B7" s="11" t="s">
        <v>34</v>
      </c>
      <c r="C7" s="11" t="s">
        <v>35</v>
      </c>
      <c r="D7" s="11" t="s">
        <v>36</v>
      </c>
      <c r="E7" s="12">
        <v>8.73</v>
      </c>
      <c r="F7" s="18">
        <f t="shared" si="0"/>
        <v>8.73</v>
      </c>
      <c r="G7" s="13" t="s">
        <v>25</v>
      </c>
      <c r="H7" s="15">
        <v>1000</v>
      </c>
      <c r="I7" t="s">
        <v>145</v>
      </c>
      <c r="J7" s="16">
        <v>41456</v>
      </c>
      <c r="K7" s="16">
        <v>2958465</v>
      </c>
      <c r="L7" s="14">
        <v>2.945</v>
      </c>
      <c r="M7" s="14">
        <v>0.7</v>
      </c>
      <c r="N7" s="14">
        <v>0.5</v>
      </c>
      <c r="O7" s="13" t="s">
        <v>26</v>
      </c>
      <c r="P7" s="13" t="s">
        <v>27</v>
      </c>
    </row>
    <row r="8" spans="1:16" ht="15">
      <c r="A8" s="11" t="s">
        <v>21</v>
      </c>
      <c r="B8" s="11" t="s">
        <v>37</v>
      </c>
      <c r="C8" s="11" t="s">
        <v>38</v>
      </c>
      <c r="D8" s="11" t="s">
        <v>39</v>
      </c>
      <c r="E8" s="12">
        <v>9.28</v>
      </c>
      <c r="F8" s="18">
        <f t="shared" si="0"/>
        <v>9.28</v>
      </c>
      <c r="G8" s="13" t="s">
        <v>25</v>
      </c>
      <c r="H8" s="15">
        <v>1000</v>
      </c>
      <c r="I8" t="s">
        <v>145</v>
      </c>
      <c r="J8" s="16">
        <v>41456</v>
      </c>
      <c r="K8" s="16">
        <v>2958465</v>
      </c>
      <c r="L8" s="14">
        <v>2.945</v>
      </c>
      <c r="M8" s="14">
        <v>0.8</v>
      </c>
      <c r="N8" s="14">
        <v>0.6</v>
      </c>
      <c r="O8" s="13" t="s">
        <v>26</v>
      </c>
      <c r="P8" s="13" t="s">
        <v>27</v>
      </c>
    </row>
    <row r="9" spans="1:16" ht="15">
      <c r="A9" s="11" t="s">
        <v>21</v>
      </c>
      <c r="B9" s="11" t="s">
        <v>40</v>
      </c>
      <c r="C9" s="11" t="s">
        <v>41</v>
      </c>
      <c r="D9" s="11" t="s">
        <v>42</v>
      </c>
      <c r="E9" s="12">
        <v>8.08</v>
      </c>
      <c r="F9" s="18">
        <f t="shared" si="0"/>
        <v>8.08</v>
      </c>
      <c r="G9" s="13" t="s">
        <v>25</v>
      </c>
      <c r="H9" s="15">
        <v>1000</v>
      </c>
      <c r="I9" t="s">
        <v>145</v>
      </c>
      <c r="J9" s="16">
        <v>41456</v>
      </c>
      <c r="K9" s="16">
        <v>2958465</v>
      </c>
      <c r="L9" s="14">
        <v>4.84</v>
      </c>
      <c r="M9" s="14">
        <v>0.8</v>
      </c>
      <c r="N9" s="14">
        <v>0.6</v>
      </c>
      <c r="O9" s="13" t="s">
        <v>26</v>
      </c>
      <c r="P9" s="13" t="s">
        <v>27</v>
      </c>
    </row>
    <row r="10" spans="1:16" ht="15">
      <c r="A10" s="11" t="s">
        <v>21</v>
      </c>
      <c r="B10" s="11" t="s">
        <v>43</v>
      </c>
      <c r="C10" s="11" t="s">
        <v>44</v>
      </c>
      <c r="D10" s="11" t="s">
        <v>45</v>
      </c>
      <c r="E10" s="12">
        <v>12.61</v>
      </c>
      <c r="F10" s="18">
        <f t="shared" si="0"/>
        <v>12.61</v>
      </c>
      <c r="G10" s="13" t="s">
        <v>25</v>
      </c>
      <c r="H10" s="15">
        <v>1000</v>
      </c>
      <c r="I10" t="s">
        <v>145</v>
      </c>
      <c r="J10" s="16">
        <v>41456</v>
      </c>
      <c r="K10" s="16">
        <v>2958465</v>
      </c>
      <c r="L10" s="14">
        <v>4.84</v>
      </c>
      <c r="M10" s="14">
        <v>1.2</v>
      </c>
      <c r="N10" s="14">
        <v>0.9</v>
      </c>
      <c r="O10" s="13" t="s">
        <v>26</v>
      </c>
      <c r="P10" s="13" t="s">
        <v>27</v>
      </c>
    </row>
    <row r="11" spans="1:16" ht="15">
      <c r="A11" s="11" t="s">
        <v>21</v>
      </c>
      <c r="B11" s="11" t="s">
        <v>46</v>
      </c>
      <c r="C11" s="11" t="s">
        <v>47</v>
      </c>
      <c r="D11" s="11" t="s">
        <v>48</v>
      </c>
      <c r="E11" s="12">
        <v>16.31</v>
      </c>
      <c r="F11" s="18">
        <f t="shared" si="0"/>
        <v>16.31</v>
      </c>
      <c r="G11" s="13" t="s">
        <v>25</v>
      </c>
      <c r="H11" s="15">
        <v>1000</v>
      </c>
      <c r="I11" t="s">
        <v>145</v>
      </c>
      <c r="J11" s="16">
        <v>41456</v>
      </c>
      <c r="K11" s="16">
        <v>2958465</v>
      </c>
      <c r="L11" s="14">
        <v>7.659</v>
      </c>
      <c r="M11" s="14">
        <v>1.6</v>
      </c>
      <c r="N11" s="14">
        <v>1.3</v>
      </c>
      <c r="O11" s="13" t="s">
        <v>26</v>
      </c>
      <c r="P11" s="13" t="s">
        <v>27</v>
      </c>
    </row>
    <row r="12" spans="1:16" ht="15">
      <c r="A12" s="11" t="s">
        <v>21</v>
      </c>
      <c r="B12" s="11" t="s">
        <v>49</v>
      </c>
      <c r="C12" s="11" t="s">
        <v>50</v>
      </c>
      <c r="D12" s="11" t="s">
        <v>51</v>
      </c>
      <c r="E12" s="12">
        <v>26.77</v>
      </c>
      <c r="F12" s="18">
        <f t="shared" si="0"/>
        <v>26.77</v>
      </c>
      <c r="G12" s="13" t="s">
        <v>25</v>
      </c>
      <c r="H12" s="15">
        <v>1000</v>
      </c>
      <c r="I12" t="s">
        <v>145</v>
      </c>
      <c r="J12" s="16">
        <v>41456</v>
      </c>
      <c r="K12" s="16">
        <v>2958465</v>
      </c>
      <c r="L12" s="14">
        <v>7.411</v>
      </c>
      <c r="M12" s="14">
        <v>2.2</v>
      </c>
      <c r="N12" s="14">
        <v>1.9</v>
      </c>
      <c r="O12" s="13" t="s">
        <v>26</v>
      </c>
      <c r="P12" s="13" t="s">
        <v>27</v>
      </c>
    </row>
    <row r="13" spans="1:16" ht="15">
      <c r="A13" s="11" t="s">
        <v>21</v>
      </c>
      <c r="B13" s="11" t="s">
        <v>52</v>
      </c>
      <c r="C13" s="11" t="s">
        <v>53</v>
      </c>
      <c r="D13" s="11" t="s">
        <v>54</v>
      </c>
      <c r="E13" s="12">
        <v>12.61</v>
      </c>
      <c r="F13" s="18">
        <f t="shared" si="0"/>
        <v>12.61</v>
      </c>
      <c r="G13" s="13" t="s">
        <v>25</v>
      </c>
      <c r="H13" s="15">
        <v>1000</v>
      </c>
      <c r="I13" t="s">
        <v>145</v>
      </c>
      <c r="J13" s="16">
        <v>41456</v>
      </c>
      <c r="K13" s="16">
        <v>2958465</v>
      </c>
      <c r="L13" s="14">
        <v>5.06</v>
      </c>
      <c r="M13" s="14">
        <v>1.4</v>
      </c>
      <c r="N13" s="14">
        <v>1.1</v>
      </c>
      <c r="O13" s="13" t="s">
        <v>26</v>
      </c>
      <c r="P13" s="13" t="s">
        <v>27</v>
      </c>
    </row>
    <row r="14" spans="1:16" ht="15">
      <c r="A14" s="11" t="s">
        <v>21</v>
      </c>
      <c r="B14" s="11" t="s">
        <v>55</v>
      </c>
      <c r="C14" s="11" t="s">
        <v>56</v>
      </c>
      <c r="D14" s="11" t="s">
        <v>57</v>
      </c>
      <c r="E14" s="12">
        <v>12.42</v>
      </c>
      <c r="F14" s="18">
        <f t="shared" si="0"/>
        <v>12.42</v>
      </c>
      <c r="G14" s="13" t="s">
        <v>25</v>
      </c>
      <c r="H14" s="15">
        <v>1000</v>
      </c>
      <c r="I14" t="s">
        <v>145</v>
      </c>
      <c r="J14" s="16">
        <v>41456</v>
      </c>
      <c r="K14" s="16">
        <v>2958465</v>
      </c>
      <c r="L14" s="14">
        <v>7.659</v>
      </c>
      <c r="M14" s="14">
        <v>1.5</v>
      </c>
      <c r="N14" s="14">
        <v>1.2</v>
      </c>
      <c r="O14" s="13" t="s">
        <v>26</v>
      </c>
      <c r="P14" s="13" t="s">
        <v>27</v>
      </c>
    </row>
    <row r="15" spans="1:16" ht="15">
      <c r="A15" s="11" t="s">
        <v>21</v>
      </c>
      <c r="B15" s="11" t="s">
        <v>58</v>
      </c>
      <c r="C15" s="11" t="s">
        <v>59</v>
      </c>
      <c r="D15" s="11" t="s">
        <v>60</v>
      </c>
      <c r="E15" s="12">
        <v>19.39</v>
      </c>
      <c r="F15" s="18">
        <f t="shared" si="0"/>
        <v>19.39</v>
      </c>
      <c r="G15" s="13" t="s">
        <v>25</v>
      </c>
      <c r="H15" s="15">
        <v>1000</v>
      </c>
      <c r="I15" t="s">
        <v>145</v>
      </c>
      <c r="J15" s="16">
        <v>41456</v>
      </c>
      <c r="K15" s="16">
        <v>2958465</v>
      </c>
      <c r="L15" s="14">
        <v>7.659</v>
      </c>
      <c r="M15" s="14">
        <v>1.9</v>
      </c>
      <c r="N15" s="14">
        <v>1.6</v>
      </c>
      <c r="O15" s="13" t="s">
        <v>26</v>
      </c>
      <c r="P15" s="13" t="s">
        <v>27</v>
      </c>
    </row>
    <row r="16" spans="1:16" ht="15">
      <c r="A16" s="11" t="s">
        <v>21</v>
      </c>
      <c r="B16" s="11" t="s">
        <v>61</v>
      </c>
      <c r="C16" s="11" t="s">
        <v>62</v>
      </c>
      <c r="D16" s="11" t="s">
        <v>63</v>
      </c>
      <c r="E16" s="12">
        <v>23.34</v>
      </c>
      <c r="F16" s="18">
        <f t="shared" si="0"/>
        <v>23.34</v>
      </c>
      <c r="G16" s="13" t="s">
        <v>25</v>
      </c>
      <c r="H16" s="15">
        <v>1000</v>
      </c>
      <c r="I16" t="s">
        <v>145</v>
      </c>
      <c r="J16" s="16">
        <v>41456</v>
      </c>
      <c r="K16" s="16">
        <v>2958465</v>
      </c>
      <c r="L16" s="14">
        <v>7.659</v>
      </c>
      <c r="M16" s="14">
        <v>2.3</v>
      </c>
      <c r="N16" s="14">
        <v>2</v>
      </c>
      <c r="O16" s="13" t="s">
        <v>26</v>
      </c>
      <c r="P16" s="13" t="s">
        <v>27</v>
      </c>
    </row>
    <row r="17" spans="1:16" ht="15">
      <c r="A17" s="11" t="s">
        <v>21</v>
      </c>
      <c r="B17" s="11" t="s">
        <v>64</v>
      </c>
      <c r="C17" s="11" t="s">
        <v>65</v>
      </c>
      <c r="D17" s="11" t="s">
        <v>66</v>
      </c>
      <c r="E17" s="12">
        <v>27.12</v>
      </c>
      <c r="F17" s="18">
        <f t="shared" si="0"/>
        <v>27.12</v>
      </c>
      <c r="G17" s="13" t="s">
        <v>25</v>
      </c>
      <c r="H17" s="15">
        <v>1000</v>
      </c>
      <c r="I17" t="s">
        <v>145</v>
      </c>
      <c r="J17" s="16">
        <v>41456</v>
      </c>
      <c r="K17" s="16">
        <v>2958465</v>
      </c>
      <c r="L17" s="14">
        <v>12.751</v>
      </c>
      <c r="M17" s="14">
        <v>3</v>
      </c>
      <c r="N17" s="14">
        <v>2.5</v>
      </c>
      <c r="O17" s="13" t="s">
        <v>26</v>
      </c>
      <c r="P17" s="13" t="s">
        <v>27</v>
      </c>
    </row>
    <row r="18" spans="1:16" ht="15">
      <c r="A18" s="11" t="s">
        <v>21</v>
      </c>
      <c r="B18" s="11" t="s">
        <v>67</v>
      </c>
      <c r="C18" s="11" t="s">
        <v>68</v>
      </c>
      <c r="D18" s="11" t="s">
        <v>69</v>
      </c>
      <c r="E18" s="12">
        <v>49.38</v>
      </c>
      <c r="F18" s="18">
        <f t="shared" si="0"/>
        <v>49.38</v>
      </c>
      <c r="G18" s="13" t="s">
        <v>25</v>
      </c>
      <c r="H18" s="15">
        <v>1000</v>
      </c>
      <c r="I18" t="s">
        <v>145</v>
      </c>
      <c r="J18" s="16">
        <v>41456</v>
      </c>
      <c r="K18" s="16">
        <v>2958465</v>
      </c>
      <c r="L18" s="14">
        <v>18.4</v>
      </c>
      <c r="M18" s="14">
        <v>3.7</v>
      </c>
      <c r="N18" s="14">
        <v>3</v>
      </c>
      <c r="O18" s="13" t="s">
        <v>26</v>
      </c>
      <c r="P18" s="13" t="s">
        <v>27</v>
      </c>
    </row>
    <row r="19" spans="1:16" ht="15">
      <c r="A19" s="11" t="s">
        <v>21</v>
      </c>
      <c r="B19" s="11" t="s">
        <v>70</v>
      </c>
      <c r="C19" s="11" t="s">
        <v>71</v>
      </c>
      <c r="D19" s="11" t="s">
        <v>72</v>
      </c>
      <c r="E19" s="12">
        <v>39.77</v>
      </c>
      <c r="F19" s="18">
        <f t="shared" si="0"/>
        <v>39.77</v>
      </c>
      <c r="G19" s="13" t="s">
        <v>25</v>
      </c>
      <c r="H19" s="15">
        <v>1000</v>
      </c>
      <c r="I19" t="s">
        <v>145</v>
      </c>
      <c r="J19" s="16">
        <v>41456</v>
      </c>
      <c r="K19" s="16">
        <v>2958465</v>
      </c>
      <c r="L19" s="14">
        <v>14.267</v>
      </c>
      <c r="M19" s="14">
        <v>3</v>
      </c>
      <c r="N19" s="14">
        <v>2.6</v>
      </c>
      <c r="O19" s="13" t="s">
        <v>26</v>
      </c>
      <c r="P19" s="13" t="s">
        <v>27</v>
      </c>
    </row>
    <row r="20" spans="1:16" ht="15">
      <c r="A20" s="11" t="s">
        <v>21</v>
      </c>
      <c r="B20" s="11" t="s">
        <v>73</v>
      </c>
      <c r="C20" s="11" t="s">
        <v>74</v>
      </c>
      <c r="D20" s="11" t="s">
        <v>75</v>
      </c>
      <c r="E20" s="12">
        <v>57.79</v>
      </c>
      <c r="F20" s="18">
        <f t="shared" si="0"/>
        <v>57.79</v>
      </c>
      <c r="G20" s="13" t="s">
        <v>25</v>
      </c>
      <c r="H20" s="15">
        <v>1000</v>
      </c>
      <c r="I20" t="s">
        <v>145</v>
      </c>
      <c r="J20" s="16">
        <v>41456</v>
      </c>
      <c r="K20" s="16">
        <v>2958465</v>
      </c>
      <c r="L20" s="14">
        <v>18.4</v>
      </c>
      <c r="M20" s="14">
        <v>4.8</v>
      </c>
      <c r="N20" s="14">
        <v>4.2</v>
      </c>
      <c r="O20" s="13" t="s">
        <v>26</v>
      </c>
      <c r="P20" s="13" t="s">
        <v>27</v>
      </c>
    </row>
    <row r="21" spans="1:16" ht="15">
      <c r="A21" s="11" t="s">
        <v>21</v>
      </c>
      <c r="B21" s="11" t="s">
        <v>76</v>
      </c>
      <c r="C21" s="11" t="s">
        <v>77</v>
      </c>
      <c r="D21" s="11" t="s">
        <v>78</v>
      </c>
      <c r="E21" s="12">
        <v>58.56</v>
      </c>
      <c r="F21" s="18">
        <f t="shared" si="0"/>
        <v>58.56</v>
      </c>
      <c r="G21" s="13" t="s">
        <v>25</v>
      </c>
      <c r="H21" s="15">
        <v>1000</v>
      </c>
      <c r="I21" t="s">
        <v>145</v>
      </c>
      <c r="J21" s="16">
        <v>41456</v>
      </c>
      <c r="K21" s="16">
        <v>2958465</v>
      </c>
      <c r="L21" s="14">
        <v>22.848</v>
      </c>
      <c r="M21" s="14">
        <v>6</v>
      </c>
      <c r="N21" s="14">
        <v>5.3</v>
      </c>
      <c r="O21" s="13" t="s">
        <v>26</v>
      </c>
      <c r="P21" s="13" t="s">
        <v>27</v>
      </c>
    </row>
    <row r="22" spans="1:16" ht="15">
      <c r="A22" s="11" t="s">
        <v>21</v>
      </c>
      <c r="B22" s="11" t="s">
        <v>79</v>
      </c>
      <c r="C22" s="11" t="s">
        <v>80</v>
      </c>
      <c r="D22" s="11" t="s">
        <v>81</v>
      </c>
      <c r="E22" s="12">
        <v>185.23</v>
      </c>
      <c r="F22" s="18">
        <f t="shared" si="0"/>
        <v>185.23</v>
      </c>
      <c r="G22" s="13" t="s">
        <v>25</v>
      </c>
      <c r="H22" s="15">
        <v>1000</v>
      </c>
      <c r="I22" t="s">
        <v>145</v>
      </c>
      <c r="J22" s="16">
        <v>41456</v>
      </c>
      <c r="K22" s="16">
        <v>2958465</v>
      </c>
      <c r="L22" s="14">
        <v>56.882</v>
      </c>
      <c r="M22" s="14">
        <v>12</v>
      </c>
      <c r="N22" s="14">
        <v>11</v>
      </c>
      <c r="O22" s="13" t="s">
        <v>26</v>
      </c>
      <c r="P22" s="13" t="s">
        <v>27</v>
      </c>
    </row>
    <row r="23" spans="1:16" ht="15">
      <c r="A23" s="11" t="s">
        <v>21</v>
      </c>
      <c r="B23" s="11" t="s">
        <v>82</v>
      </c>
      <c r="C23" s="11" t="s">
        <v>83</v>
      </c>
      <c r="D23" s="11" t="s">
        <v>84</v>
      </c>
      <c r="E23" s="12">
        <v>491.26</v>
      </c>
      <c r="F23" s="18">
        <f t="shared" si="0"/>
        <v>491.26</v>
      </c>
      <c r="G23" s="13" t="s">
        <v>25</v>
      </c>
      <c r="H23" s="15">
        <v>1000</v>
      </c>
      <c r="I23" t="s">
        <v>145</v>
      </c>
      <c r="J23" s="16">
        <v>41091</v>
      </c>
      <c r="K23" s="16">
        <v>2958465</v>
      </c>
      <c r="L23" s="14">
        <v>120.489</v>
      </c>
      <c r="M23" s="14">
        <v>27.889</v>
      </c>
      <c r="N23" s="14">
        <v>24.68</v>
      </c>
      <c r="O23" s="13" t="s">
        <v>26</v>
      </c>
      <c r="P23" s="13" t="s">
        <v>27</v>
      </c>
    </row>
    <row r="24" spans="1:16" ht="15">
      <c r="A24" s="11" t="s">
        <v>21</v>
      </c>
      <c r="B24" s="11" t="s">
        <v>85</v>
      </c>
      <c r="C24" s="11" t="s">
        <v>86</v>
      </c>
      <c r="D24" s="11" t="s">
        <v>87</v>
      </c>
      <c r="E24" s="12">
        <v>3.74</v>
      </c>
      <c r="F24" s="18">
        <f t="shared" si="0"/>
        <v>3.74</v>
      </c>
      <c r="G24" s="13" t="s">
        <v>25</v>
      </c>
      <c r="H24" s="15">
        <v>1000</v>
      </c>
      <c r="I24" t="s">
        <v>145</v>
      </c>
      <c r="J24" s="16">
        <v>41456</v>
      </c>
      <c r="K24" s="16">
        <v>2958465</v>
      </c>
      <c r="L24" s="14">
        <v>2.038</v>
      </c>
      <c r="M24" s="14">
        <v>0.3</v>
      </c>
      <c r="N24" s="14">
        <v>0.2</v>
      </c>
      <c r="O24" s="13" t="s">
        <v>26</v>
      </c>
      <c r="P24" s="13" t="s">
        <v>27</v>
      </c>
    </row>
    <row r="25" spans="1:16" ht="15">
      <c r="A25" s="11" t="s">
        <v>21</v>
      </c>
      <c r="B25" s="11" t="s">
        <v>88</v>
      </c>
      <c r="C25" s="11" t="s">
        <v>89</v>
      </c>
      <c r="D25" s="11" t="s">
        <v>90</v>
      </c>
      <c r="E25" s="12">
        <v>3.74</v>
      </c>
      <c r="F25" s="18">
        <f t="shared" si="0"/>
        <v>3.74</v>
      </c>
      <c r="G25" s="13" t="s">
        <v>25</v>
      </c>
      <c r="H25" s="15">
        <v>1000</v>
      </c>
      <c r="I25" t="s">
        <v>145</v>
      </c>
      <c r="J25" s="16">
        <v>41456</v>
      </c>
      <c r="K25" s="16">
        <v>2958465</v>
      </c>
      <c r="L25" s="14">
        <v>2.42</v>
      </c>
      <c r="M25" s="14">
        <v>0.4</v>
      </c>
      <c r="N25" s="14">
        <v>0.3</v>
      </c>
      <c r="O25" s="13" t="s">
        <v>26</v>
      </c>
      <c r="P25" s="13" t="s">
        <v>27</v>
      </c>
    </row>
    <row r="26" spans="1:16" ht="15">
      <c r="A26" s="11" t="s">
        <v>21</v>
      </c>
      <c r="B26" s="11" t="s">
        <v>91</v>
      </c>
      <c r="C26" s="11" t="s">
        <v>92</v>
      </c>
      <c r="D26" s="11" t="s">
        <v>93</v>
      </c>
      <c r="E26" s="12">
        <v>6.9</v>
      </c>
      <c r="F26" s="18">
        <f t="shared" si="0"/>
        <v>6.9</v>
      </c>
      <c r="G26" s="13" t="s">
        <v>25</v>
      </c>
      <c r="H26" s="15">
        <v>1000</v>
      </c>
      <c r="I26" t="s">
        <v>145</v>
      </c>
      <c r="J26" s="16">
        <v>41456</v>
      </c>
      <c r="K26" s="16">
        <v>2958465</v>
      </c>
      <c r="L26" s="14">
        <v>2.842</v>
      </c>
      <c r="M26" s="14">
        <v>0.6</v>
      </c>
      <c r="N26" s="14">
        <v>0.4</v>
      </c>
      <c r="O26" s="13" t="s">
        <v>26</v>
      </c>
      <c r="P26" s="13" t="s">
        <v>27</v>
      </c>
    </row>
    <row r="27" spans="1:16" ht="15">
      <c r="A27" s="11" t="s">
        <v>21</v>
      </c>
      <c r="B27" s="11" t="s">
        <v>94</v>
      </c>
      <c r="C27" s="11" t="s">
        <v>95</v>
      </c>
      <c r="D27" s="11" t="s">
        <v>96</v>
      </c>
      <c r="E27" s="12">
        <v>8.73</v>
      </c>
      <c r="F27" s="18">
        <f t="shared" si="0"/>
        <v>8.73</v>
      </c>
      <c r="G27" s="13" t="s">
        <v>25</v>
      </c>
      <c r="H27" s="15">
        <v>1000</v>
      </c>
      <c r="I27" t="s">
        <v>145</v>
      </c>
      <c r="J27" s="16">
        <v>41456</v>
      </c>
      <c r="K27" s="16">
        <v>2958465</v>
      </c>
      <c r="L27" s="14">
        <v>2.945</v>
      </c>
      <c r="M27" s="14">
        <v>0.7</v>
      </c>
      <c r="N27" s="14">
        <v>0.5</v>
      </c>
      <c r="O27" s="13" t="s">
        <v>26</v>
      </c>
      <c r="P27" s="13" t="s">
        <v>27</v>
      </c>
    </row>
    <row r="28" spans="1:16" ht="15">
      <c r="A28" s="11" t="s">
        <v>21</v>
      </c>
      <c r="B28" s="11" t="s">
        <v>97</v>
      </c>
      <c r="C28" s="11" t="s">
        <v>98</v>
      </c>
      <c r="D28" s="11" t="s">
        <v>99</v>
      </c>
      <c r="E28" s="12">
        <v>9.28</v>
      </c>
      <c r="F28" s="18">
        <f t="shared" si="0"/>
        <v>9.28</v>
      </c>
      <c r="G28" s="13" t="s">
        <v>25</v>
      </c>
      <c r="H28" s="15">
        <v>1000</v>
      </c>
      <c r="I28" t="s">
        <v>145</v>
      </c>
      <c r="J28" s="16">
        <v>41456</v>
      </c>
      <c r="K28" s="16">
        <v>2958465</v>
      </c>
      <c r="L28" s="14">
        <v>2.945</v>
      </c>
      <c r="M28" s="14">
        <v>0.8</v>
      </c>
      <c r="N28" s="14">
        <v>0.6</v>
      </c>
      <c r="O28" s="13" t="s">
        <v>26</v>
      </c>
      <c r="P28" s="13" t="s">
        <v>27</v>
      </c>
    </row>
    <row r="29" spans="1:16" ht="15">
      <c r="A29" s="11" t="s">
        <v>21</v>
      </c>
      <c r="B29" s="11" t="s">
        <v>100</v>
      </c>
      <c r="C29" s="11" t="s">
        <v>101</v>
      </c>
      <c r="D29" s="11" t="s">
        <v>102</v>
      </c>
      <c r="E29" s="12">
        <v>8.08</v>
      </c>
      <c r="F29" s="18">
        <f t="shared" si="0"/>
        <v>8.08</v>
      </c>
      <c r="G29" s="13" t="s">
        <v>25</v>
      </c>
      <c r="H29" s="15">
        <v>1000</v>
      </c>
      <c r="I29" t="s">
        <v>145</v>
      </c>
      <c r="J29" s="16">
        <v>41456</v>
      </c>
      <c r="K29" s="16">
        <v>2958465</v>
      </c>
      <c r="L29" s="14">
        <v>4.84</v>
      </c>
      <c r="M29" s="14">
        <v>0.8</v>
      </c>
      <c r="N29" s="14">
        <v>0.6</v>
      </c>
      <c r="O29" s="13" t="s">
        <v>26</v>
      </c>
      <c r="P29" s="13" t="s">
        <v>27</v>
      </c>
    </row>
    <row r="30" spans="1:16" ht="15">
      <c r="A30" s="11" t="s">
        <v>21</v>
      </c>
      <c r="B30" s="11" t="s">
        <v>103</v>
      </c>
      <c r="C30" s="11" t="s">
        <v>104</v>
      </c>
      <c r="D30" s="11" t="s">
        <v>105</v>
      </c>
      <c r="E30" s="12">
        <v>12.61</v>
      </c>
      <c r="F30" s="18">
        <f t="shared" si="0"/>
        <v>12.61</v>
      </c>
      <c r="G30" s="13" t="s">
        <v>25</v>
      </c>
      <c r="H30" s="15">
        <v>1000</v>
      </c>
      <c r="I30" t="s">
        <v>145</v>
      </c>
      <c r="J30" s="16">
        <v>41456</v>
      </c>
      <c r="K30" s="16">
        <v>2958465</v>
      </c>
      <c r="L30" s="14">
        <v>4.84</v>
      </c>
      <c r="M30" s="14">
        <v>1.2</v>
      </c>
      <c r="N30" s="14">
        <v>0.9</v>
      </c>
      <c r="O30" s="13" t="s">
        <v>26</v>
      </c>
      <c r="P30" s="13" t="s">
        <v>27</v>
      </c>
    </row>
    <row r="31" spans="1:16" ht="15">
      <c r="A31" s="11" t="s">
        <v>21</v>
      </c>
      <c r="B31" s="11" t="s">
        <v>106</v>
      </c>
      <c r="C31" s="11" t="s">
        <v>107</v>
      </c>
      <c r="D31" s="11" t="s">
        <v>108</v>
      </c>
      <c r="E31" s="12">
        <v>16.31</v>
      </c>
      <c r="F31" s="18">
        <f t="shared" si="0"/>
        <v>16.31</v>
      </c>
      <c r="G31" s="13" t="s">
        <v>25</v>
      </c>
      <c r="H31" s="15">
        <v>1000</v>
      </c>
      <c r="I31" t="s">
        <v>145</v>
      </c>
      <c r="J31" s="16">
        <v>41456</v>
      </c>
      <c r="K31" s="16">
        <v>2958465</v>
      </c>
      <c r="L31" s="14">
        <v>7.659</v>
      </c>
      <c r="M31" s="14">
        <v>1.6</v>
      </c>
      <c r="N31" s="14">
        <v>1.3</v>
      </c>
      <c r="O31" s="13" t="s">
        <v>26</v>
      </c>
      <c r="P31" s="13" t="s">
        <v>27</v>
      </c>
    </row>
    <row r="32" spans="1:16" ht="15">
      <c r="A32" s="11" t="s">
        <v>21</v>
      </c>
      <c r="B32" s="11" t="s">
        <v>109</v>
      </c>
      <c r="C32" s="11" t="s">
        <v>110</v>
      </c>
      <c r="D32" s="11" t="s">
        <v>111</v>
      </c>
      <c r="E32" s="12">
        <v>26.77</v>
      </c>
      <c r="F32" s="18">
        <f t="shared" si="0"/>
        <v>26.77</v>
      </c>
      <c r="G32" s="13" t="s">
        <v>25</v>
      </c>
      <c r="H32" s="15">
        <v>1000</v>
      </c>
      <c r="I32" t="s">
        <v>145</v>
      </c>
      <c r="J32" s="16">
        <v>41456</v>
      </c>
      <c r="K32" s="16">
        <v>2958465</v>
      </c>
      <c r="L32" s="14">
        <v>7.411</v>
      </c>
      <c r="M32" s="14">
        <v>2.2</v>
      </c>
      <c r="N32" s="14">
        <v>1.9</v>
      </c>
      <c r="O32" s="13" t="s">
        <v>26</v>
      </c>
      <c r="P32" s="13" t="s">
        <v>27</v>
      </c>
    </row>
    <row r="33" spans="1:16" ht="15">
      <c r="A33" s="11" t="s">
        <v>21</v>
      </c>
      <c r="B33" s="11" t="s">
        <v>112</v>
      </c>
      <c r="C33" s="11" t="s">
        <v>113</v>
      </c>
      <c r="D33" s="11" t="s">
        <v>114</v>
      </c>
      <c r="E33" s="12">
        <v>12.61</v>
      </c>
      <c r="F33" s="18">
        <f t="shared" si="0"/>
        <v>12.61</v>
      </c>
      <c r="G33" s="13" t="s">
        <v>25</v>
      </c>
      <c r="H33" s="15">
        <v>1000</v>
      </c>
      <c r="I33" t="s">
        <v>145</v>
      </c>
      <c r="J33" s="16">
        <v>41456</v>
      </c>
      <c r="K33" s="16">
        <v>2958465</v>
      </c>
      <c r="L33" s="14">
        <v>5.06</v>
      </c>
      <c r="M33" s="14">
        <v>1.4</v>
      </c>
      <c r="N33" s="14">
        <v>1.1</v>
      </c>
      <c r="O33" s="13" t="s">
        <v>26</v>
      </c>
      <c r="P33" s="13" t="s">
        <v>27</v>
      </c>
    </row>
    <row r="34" spans="1:16" ht="15">
      <c r="A34" s="11" t="s">
        <v>21</v>
      </c>
      <c r="B34" s="11" t="s">
        <v>115</v>
      </c>
      <c r="C34" s="11" t="s">
        <v>116</v>
      </c>
      <c r="D34" s="11" t="s">
        <v>117</v>
      </c>
      <c r="E34" s="12">
        <v>12.42</v>
      </c>
      <c r="F34" s="18">
        <f t="shared" si="0"/>
        <v>12.42</v>
      </c>
      <c r="G34" s="13" t="s">
        <v>25</v>
      </c>
      <c r="H34" s="15">
        <v>1000</v>
      </c>
      <c r="I34" t="s">
        <v>145</v>
      </c>
      <c r="J34" s="16">
        <v>41456</v>
      </c>
      <c r="K34" s="16">
        <v>2958465</v>
      </c>
      <c r="L34" s="14">
        <v>7.659</v>
      </c>
      <c r="M34" s="14">
        <v>1.5</v>
      </c>
      <c r="N34" s="14">
        <v>1.2</v>
      </c>
      <c r="O34" s="13" t="s">
        <v>26</v>
      </c>
      <c r="P34" s="13" t="s">
        <v>27</v>
      </c>
    </row>
    <row r="35" spans="1:16" ht="15">
      <c r="A35" s="11" t="s">
        <v>21</v>
      </c>
      <c r="B35" s="11" t="s">
        <v>118</v>
      </c>
      <c r="C35" s="11" t="s">
        <v>119</v>
      </c>
      <c r="D35" s="11" t="s">
        <v>120</v>
      </c>
      <c r="E35" s="12">
        <v>19.39</v>
      </c>
      <c r="F35" s="18">
        <f t="shared" si="0"/>
        <v>19.39</v>
      </c>
      <c r="G35" s="13" t="s">
        <v>25</v>
      </c>
      <c r="H35" s="15">
        <v>1000</v>
      </c>
      <c r="I35" t="s">
        <v>145</v>
      </c>
      <c r="J35" s="16">
        <v>41456</v>
      </c>
      <c r="K35" s="16">
        <v>2958465</v>
      </c>
      <c r="L35" s="14">
        <v>7.659</v>
      </c>
      <c r="M35" s="14">
        <v>1.9</v>
      </c>
      <c r="N35" s="14">
        <v>1.6</v>
      </c>
      <c r="O35" s="13" t="s">
        <v>26</v>
      </c>
      <c r="P35" s="13" t="s">
        <v>27</v>
      </c>
    </row>
    <row r="36" spans="1:16" ht="15">
      <c r="A36" s="11" t="s">
        <v>21</v>
      </c>
      <c r="B36" s="11" t="s">
        <v>121</v>
      </c>
      <c r="C36" s="11" t="s">
        <v>122</v>
      </c>
      <c r="D36" s="11" t="s">
        <v>123</v>
      </c>
      <c r="E36" s="12">
        <v>23.34</v>
      </c>
      <c r="F36" s="18">
        <f t="shared" si="0"/>
        <v>23.34</v>
      </c>
      <c r="G36" s="13" t="s">
        <v>25</v>
      </c>
      <c r="H36" s="15">
        <v>1000</v>
      </c>
      <c r="I36" t="s">
        <v>145</v>
      </c>
      <c r="J36" s="16">
        <v>41456</v>
      </c>
      <c r="K36" s="16">
        <v>2958465</v>
      </c>
      <c r="L36" s="14">
        <v>7.659</v>
      </c>
      <c r="M36" s="14">
        <v>2.3</v>
      </c>
      <c r="N36" s="14">
        <v>2</v>
      </c>
      <c r="O36" s="13" t="s">
        <v>26</v>
      </c>
      <c r="P36" s="13" t="s">
        <v>27</v>
      </c>
    </row>
    <row r="37" spans="1:16" ht="15">
      <c r="A37" s="11" t="s">
        <v>21</v>
      </c>
      <c r="B37" s="11" t="s">
        <v>124</v>
      </c>
      <c r="C37" s="11" t="s">
        <v>125</v>
      </c>
      <c r="D37" s="11" t="s">
        <v>126</v>
      </c>
      <c r="E37" s="12">
        <v>27.12</v>
      </c>
      <c r="F37" s="18">
        <f t="shared" si="0"/>
        <v>27.12</v>
      </c>
      <c r="G37" s="13" t="s">
        <v>25</v>
      </c>
      <c r="H37" s="15">
        <v>1000</v>
      </c>
      <c r="I37" t="s">
        <v>145</v>
      </c>
      <c r="J37" s="16">
        <v>41456</v>
      </c>
      <c r="K37" s="16">
        <v>2958465</v>
      </c>
      <c r="L37" s="14">
        <v>12.751</v>
      </c>
      <c r="M37" s="14">
        <v>3</v>
      </c>
      <c r="N37" s="14">
        <v>2.5</v>
      </c>
      <c r="O37" s="13" t="s">
        <v>26</v>
      </c>
      <c r="P37" s="13" t="s">
        <v>27</v>
      </c>
    </row>
    <row r="38" spans="1:16" ht="15">
      <c r="A38" s="11" t="s">
        <v>21</v>
      </c>
      <c r="B38" s="11" t="s">
        <v>127</v>
      </c>
      <c r="C38" s="11" t="s">
        <v>128</v>
      </c>
      <c r="D38" s="11" t="s">
        <v>129</v>
      </c>
      <c r="E38" s="12">
        <v>49.38</v>
      </c>
      <c r="F38" s="18">
        <f t="shared" si="0"/>
        <v>49.38</v>
      </c>
      <c r="G38" s="13" t="s">
        <v>25</v>
      </c>
      <c r="H38" s="15">
        <v>1000</v>
      </c>
      <c r="I38" t="s">
        <v>145</v>
      </c>
      <c r="J38" s="16">
        <v>41456</v>
      </c>
      <c r="K38" s="16">
        <v>2958465</v>
      </c>
      <c r="L38" s="14">
        <v>18.4</v>
      </c>
      <c r="M38" s="14">
        <v>3.7</v>
      </c>
      <c r="N38" s="14">
        <v>3</v>
      </c>
      <c r="O38" s="13" t="s">
        <v>26</v>
      </c>
      <c r="P38" s="13" t="s">
        <v>27</v>
      </c>
    </row>
    <row r="39" spans="1:16" ht="15">
      <c r="A39" s="11" t="s">
        <v>21</v>
      </c>
      <c r="B39" s="11" t="s">
        <v>130</v>
      </c>
      <c r="C39" s="11" t="s">
        <v>131</v>
      </c>
      <c r="D39" s="11" t="s">
        <v>132</v>
      </c>
      <c r="E39" s="12">
        <v>39.77</v>
      </c>
      <c r="F39" s="18">
        <f t="shared" si="0"/>
        <v>39.77</v>
      </c>
      <c r="G39" s="13" t="s">
        <v>25</v>
      </c>
      <c r="H39" s="15">
        <v>1000</v>
      </c>
      <c r="I39" t="s">
        <v>145</v>
      </c>
      <c r="J39" s="16">
        <v>41456</v>
      </c>
      <c r="K39" s="16">
        <v>2958465</v>
      </c>
      <c r="L39" s="14">
        <v>14.267</v>
      </c>
      <c r="M39" s="14">
        <v>3</v>
      </c>
      <c r="N39" s="14">
        <v>2.6</v>
      </c>
      <c r="O39" s="13" t="s">
        <v>26</v>
      </c>
      <c r="P39" s="13" t="s">
        <v>27</v>
      </c>
    </row>
    <row r="40" spans="1:16" ht="15">
      <c r="A40" s="11" t="s">
        <v>21</v>
      </c>
      <c r="B40" s="11" t="s">
        <v>133</v>
      </c>
      <c r="C40" s="11" t="s">
        <v>134</v>
      </c>
      <c r="D40" s="11" t="s">
        <v>135</v>
      </c>
      <c r="E40" s="12">
        <v>57.79</v>
      </c>
      <c r="F40" s="18">
        <f t="shared" si="0"/>
        <v>57.79</v>
      </c>
      <c r="G40" s="13" t="s">
        <v>25</v>
      </c>
      <c r="H40" s="15">
        <v>1000</v>
      </c>
      <c r="I40" t="s">
        <v>145</v>
      </c>
      <c r="J40" s="16">
        <v>41456</v>
      </c>
      <c r="K40" s="16">
        <v>2958465</v>
      </c>
      <c r="L40" s="14">
        <v>18.4</v>
      </c>
      <c r="M40" s="14">
        <v>4.8</v>
      </c>
      <c r="N40" s="14">
        <v>4.2</v>
      </c>
      <c r="O40" s="13" t="s">
        <v>26</v>
      </c>
      <c r="P40" s="13" t="s">
        <v>27</v>
      </c>
    </row>
    <row r="41" spans="1:16" ht="15">
      <c r="A41" s="11" t="s">
        <v>21</v>
      </c>
      <c r="B41" s="11" t="s">
        <v>136</v>
      </c>
      <c r="C41" s="11" t="s">
        <v>137</v>
      </c>
      <c r="D41" s="11" t="s">
        <v>138</v>
      </c>
      <c r="E41" s="12">
        <v>58.56</v>
      </c>
      <c r="F41" s="18">
        <f t="shared" si="0"/>
        <v>58.56</v>
      </c>
      <c r="G41" s="13" t="s">
        <v>25</v>
      </c>
      <c r="H41" s="15">
        <v>1000</v>
      </c>
      <c r="I41" t="s">
        <v>145</v>
      </c>
      <c r="J41" s="16">
        <v>41456</v>
      </c>
      <c r="K41" s="16">
        <v>2958465</v>
      </c>
      <c r="L41" s="14">
        <v>22.848</v>
      </c>
      <c r="M41" s="14">
        <v>6</v>
      </c>
      <c r="N41" s="14">
        <v>5.3</v>
      </c>
      <c r="O41" s="13" t="s">
        <v>26</v>
      </c>
      <c r="P41" s="13" t="s">
        <v>27</v>
      </c>
    </row>
    <row r="42" spans="1:16" ht="15">
      <c r="A42" s="11" t="s">
        <v>21</v>
      </c>
      <c r="B42" s="11" t="s">
        <v>139</v>
      </c>
      <c r="C42" s="11" t="s">
        <v>140</v>
      </c>
      <c r="D42" s="11" t="s">
        <v>141</v>
      </c>
      <c r="E42" s="12">
        <v>185.23</v>
      </c>
      <c r="F42" s="18">
        <f t="shared" si="0"/>
        <v>185.23</v>
      </c>
      <c r="G42" s="13" t="s">
        <v>25</v>
      </c>
      <c r="H42" s="15">
        <v>1000</v>
      </c>
      <c r="I42" t="s">
        <v>145</v>
      </c>
      <c r="J42" s="16">
        <v>41456</v>
      </c>
      <c r="K42" s="16">
        <v>2958465</v>
      </c>
      <c r="L42" s="14">
        <v>56.882</v>
      </c>
      <c r="M42" s="14">
        <v>12</v>
      </c>
      <c r="N42" s="14">
        <v>11</v>
      </c>
      <c r="O42" s="13" t="s">
        <v>26</v>
      </c>
      <c r="P42" s="13" t="s">
        <v>27</v>
      </c>
    </row>
    <row r="43" spans="1:16" ht="15">
      <c r="A43" s="11" t="s">
        <v>21</v>
      </c>
      <c r="B43" s="11" t="s">
        <v>142</v>
      </c>
      <c r="C43" s="11" t="s">
        <v>143</v>
      </c>
      <c r="D43" s="11" t="s">
        <v>144</v>
      </c>
      <c r="E43" s="12">
        <v>491.26</v>
      </c>
      <c r="F43" s="18">
        <f t="shared" si="0"/>
        <v>491.26</v>
      </c>
      <c r="G43" s="13" t="s">
        <v>25</v>
      </c>
      <c r="H43" s="15">
        <v>1000</v>
      </c>
      <c r="I43" t="s">
        <v>145</v>
      </c>
      <c r="J43" s="16">
        <v>41091</v>
      </c>
      <c r="K43" s="16">
        <v>2958465</v>
      </c>
      <c r="L43" s="14">
        <v>120.489</v>
      </c>
      <c r="M43" s="14">
        <v>27.889</v>
      </c>
      <c r="N43" s="14">
        <v>24.68</v>
      </c>
      <c r="O43" s="13" t="s">
        <v>26</v>
      </c>
      <c r="P43" s="13" t="s">
        <v>27</v>
      </c>
    </row>
  </sheetData>
  <sheetProtection/>
  <mergeCells count="2">
    <mergeCell ref="F1:F2"/>
    <mergeCell ref="D2:D3"/>
  </mergeCells>
  <dataValidations count="1">
    <dataValidation type="whole" operator="greaterThanOrEqual" allowBlank="1" showInputMessage="1" showErrorMessage="1" sqref="F3">
      <formula1>0</formula1>
    </dataValidation>
  </dataValidations>
  <hyperlinks>
    <hyperlink ref="D1" r:id="rId1" display="www.scame.sk"/>
    <hyperlink ref="C2" r:id="rId2" display="scame@scame.sk"/>
    <hyperlink ref="N1" r:id="rId3" display="www.scame.sk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dado</dc:creator>
  <cp:keywords/>
  <dc:description/>
  <cp:lastModifiedBy>dado</cp:lastModifiedBy>
  <dcterms:created xsi:type="dcterms:W3CDTF">2013-06-28T06:59:08Z</dcterms:created>
  <dcterms:modified xsi:type="dcterms:W3CDTF">2013-06-28T07:10:25Z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